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Route Sheet" sheetId="1" r:id="rId1"/>
    <sheet name="Revision Hist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<sst xmlns="http://schemas.openxmlformats.org/spreadsheetml/2006/main" count="140" uniqueCount="89">
  <si>
    <t>R</t>
  </si>
  <si>
    <t>L</t>
  </si>
  <si>
    <t>C</t>
  </si>
  <si>
    <t xml:space="preserve">         </t>
  </si>
  <si>
    <t xml:space="preserve">CUM </t>
  </si>
  <si>
    <t>NEXT</t>
  </si>
  <si>
    <t>DIST.</t>
  </si>
  <si>
    <t>TURN</t>
  </si>
  <si>
    <t xml:space="preserve"> </t>
  </si>
  <si>
    <t xml:space="preserve">Start: </t>
  </si>
  <si>
    <t>Carl's Junior</t>
  </si>
  <si>
    <t>Date</t>
  </si>
  <si>
    <t>Description</t>
  </si>
  <si>
    <t>OCEANSIDE TO PALOMAR CENTURY</t>
  </si>
  <si>
    <t xml:space="preserve">775 College Blvd </t>
  </si>
  <si>
    <t>Oceanside, CA</t>
  </si>
  <si>
    <t>Designed by Chuck Bramwell 3/10/08</t>
  </si>
  <si>
    <t xml:space="preserve">A Big Thanks to Anny Beck for Borrego </t>
  </si>
  <si>
    <t xml:space="preserve">  Double Ordeal Route</t>
  </si>
  <si>
    <t>North River Rd.</t>
  </si>
  <si>
    <t xml:space="preserve">College </t>
  </si>
  <si>
    <t>Old River Rd.</t>
  </si>
  <si>
    <t>Chgs name to Camino Del Rey</t>
  </si>
  <si>
    <t>Continue on West Lilac Rd.</t>
  </si>
  <si>
    <t>Stay on West Lilac / Lilac Rd.</t>
  </si>
  <si>
    <t>West Lilac Curves Right</t>
  </si>
  <si>
    <t>At Old Castle - Becomes Lilac</t>
  </si>
  <si>
    <t>Valley Center Rd. / Hwy S6</t>
  </si>
  <si>
    <t>Cole Grade Rd.</t>
  </si>
  <si>
    <t xml:space="preserve">  Palomar Mountain Route</t>
  </si>
  <si>
    <t>A Big Thanks to Troy Raffelson for</t>
  </si>
  <si>
    <t>Highway 76 Down</t>
  </si>
  <si>
    <t>Exit parking lot right of Wal-Mart</t>
  </si>
  <si>
    <t xml:space="preserve">  on Towne Center / Silver Bluff Dr.</t>
  </si>
  <si>
    <t>North River Rd. / Vandegrift</t>
  </si>
  <si>
    <t>Camino Del Rey</t>
  </si>
  <si>
    <t>West Lilac Rd. to Old Hwy 395</t>
  </si>
  <si>
    <t>Intersection of West Lilac/Lilac</t>
  </si>
  <si>
    <t>Woods Valley Road</t>
  </si>
  <si>
    <t>N. Lake Wohlford Rd.</t>
  </si>
  <si>
    <t>Hwy S6 / Valley Center Rd.</t>
  </si>
  <si>
    <t>A Big Thanks to Jack Bochsler for</t>
  </si>
  <si>
    <t xml:space="preserve">  Woods Valley / Lake Wohlford Help</t>
  </si>
  <si>
    <t>Water Stop - Bates Nut Farm</t>
  </si>
  <si>
    <t>Bathrooms available with water</t>
  </si>
  <si>
    <t>Highway 76 UP</t>
  </si>
  <si>
    <t>Warning: Cattle Guards</t>
  </si>
  <si>
    <t>Lunch Stop - Mothers &amp; Gen Store</t>
  </si>
  <si>
    <t>Canfield Road / S6</t>
  </si>
  <si>
    <t xml:space="preserve">  and Observatory recommendation</t>
  </si>
  <si>
    <t>Go up 5 miles to Observatory</t>
  </si>
  <si>
    <t>U</t>
  </si>
  <si>
    <t>Miller Rd.</t>
  </si>
  <si>
    <t>If cold, buy a newspaper for Jersey</t>
  </si>
  <si>
    <t>South Grade Rd. / S7</t>
  </si>
  <si>
    <t>Corrections made 3/17/08</t>
  </si>
  <si>
    <t>Adds 10 miles / 1,263 Feet of Climbing</t>
  </si>
  <si>
    <t>Highly Recommended</t>
  </si>
  <si>
    <t>Lilac Rd.</t>
  </si>
  <si>
    <t>Change return from W Lilac to</t>
  </si>
  <si>
    <t xml:space="preserve">  Old Castle, Old Hwy 395, Camino</t>
  </si>
  <si>
    <t xml:space="preserve">  Del Rey per Stephane Beaudry's</t>
  </si>
  <si>
    <t xml:space="preserve">  suggestion 7/13/10</t>
  </si>
  <si>
    <t>Old Castle Rd.</t>
  </si>
  <si>
    <t xml:space="preserve">  Climb 1,650 Feet @ Avg 6.3%</t>
  </si>
  <si>
    <t xml:space="preserve">  Climb 2,660 Feet @ Avg 7.3%</t>
  </si>
  <si>
    <t>Main climb is 790 Feet @ Avg 5.5%</t>
  </si>
  <si>
    <t>Main climb is 950 Feet @ Avg 7.5%</t>
  </si>
  <si>
    <t>Water Stop - Harvest Farms Market</t>
  </si>
  <si>
    <t xml:space="preserve">  &amp; Liquor</t>
  </si>
  <si>
    <t>Add Water Stop at Harvest Farms</t>
  </si>
  <si>
    <t xml:space="preserve">  7/24/10</t>
  </si>
  <si>
    <t>Change to use Holly Lane out &amp; back</t>
  </si>
  <si>
    <t>Holly Lane</t>
  </si>
  <si>
    <t>Old Bansall Bridge</t>
  </si>
  <si>
    <t xml:space="preserve">  to avoid traffic on 76 per Mark</t>
  </si>
  <si>
    <t xml:space="preserve">  Pavelka's suggestion 11/23/11</t>
  </si>
  <si>
    <t>Champagne Blvd./Old Hwy 395</t>
  </si>
  <si>
    <t>Add Champagne / Old Hwy 395</t>
  </si>
  <si>
    <t>Change R to L on Old River Rd at 96.4</t>
  </si>
  <si>
    <t>Old River Rd. - Name Change</t>
  </si>
  <si>
    <t xml:space="preserve">  per Greg Kibble 11/11/13</t>
  </si>
  <si>
    <t xml:space="preserve">  per Jenn Koles 11/11/13</t>
  </si>
  <si>
    <t>Mission Ave. / Hwy 76</t>
  </si>
  <si>
    <t>Change to come back on Hwy 76</t>
  </si>
  <si>
    <t xml:space="preserve">  per Jerry Brown 11/11/13</t>
  </si>
  <si>
    <t xml:space="preserve">  Optional Water at Oak Knoll Campground</t>
  </si>
  <si>
    <t>Add Optional Water at Oak Knoll Campground</t>
  </si>
  <si>
    <t xml:space="preserve">  per Fern Kissel 3/07/14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</si>
</sst>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[$-409]dddd\,\ mmmm\ dd\,\ yyyy"/>
    <numFmt numFmtId="167" formatCode="m/d/yy;@"/>
  </numFmts>
  <fonts count="40">
    <font>
      <sz val="10"/>
      <name val="Arial"/>
      <family val="0"/>
    </font>
    <font>
      <sz val="10"/>
      <name val="Bookman Old Style"/>
      <family val="1"/>
    </font>
    <font>
      <sz val="10"/>
      <name val="Comic Sans MS"/>
      <family val="4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quotePrefix="1">
      <alignment horizontal="right" vertical="center"/>
    </xf>
    <xf numFmtId="164" fontId="4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</xdr:row>
      <xdr:rowOff>152400</xdr:rowOff>
    </xdr:from>
    <xdr:to>
      <xdr:col>4</xdr:col>
      <xdr:colOff>114300</xdr:colOff>
      <xdr:row>63</xdr:row>
      <xdr:rowOff>171450</xdr:rowOff>
    </xdr:to>
    <xdr:sp>
      <xdr:nvSpPr>
        <xdr:cNvPr id="1" name="Line 2"/>
        <xdr:cNvSpPr>
          <a:spLocks/>
        </xdr:cNvSpPr>
      </xdr:nvSpPr>
      <xdr:spPr>
        <a:xfrm>
          <a:off x="3971925" y="914400"/>
          <a:ext cx="19050" cy="11258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PageLayoutView="0" workbookViewId="0" topLeftCell="A27">
      <selection activeCell="G38" sqref="G38"/>
    </sheetView>
  </sheetViews>
  <sheetFormatPr defaultColWidth="9.140625" defaultRowHeight="15" customHeight="1"/>
  <cols>
    <col min="1" max="1" width="2.8515625" style="12" customWidth="1"/>
    <col min="2" max="2" width="8.421875" style="13" bestFit="1" customWidth="1"/>
    <col min="3" max="3" width="38.140625" style="16" customWidth="1"/>
    <col min="4" max="4" width="8.57421875" style="15" customWidth="1"/>
    <col min="5" max="5" width="3.28125" style="12" customWidth="1"/>
    <col min="6" max="6" width="2.8515625" style="12" customWidth="1"/>
    <col min="7" max="7" width="7.57421875" style="15" customWidth="1"/>
    <col min="8" max="8" width="38.00390625" style="16" customWidth="1"/>
    <col min="9" max="9" width="8.57421875" style="15" customWidth="1"/>
    <col min="10" max="16384" width="9.140625" style="16" customWidth="1"/>
  </cols>
  <sheetData>
    <row r="1" spans="3:8" ht="15" customHeight="1">
      <c r="C1" s="14" t="s">
        <v>13</v>
      </c>
      <c r="E1" s="12" t="s">
        <v>8</v>
      </c>
      <c r="G1" s="13"/>
      <c r="H1" s="14" t="s">
        <v>13</v>
      </c>
    </row>
    <row r="2" spans="1:8" ht="15" customHeight="1">
      <c r="A2" s="12" t="s">
        <v>8</v>
      </c>
      <c r="B2" s="13" t="s">
        <v>8</v>
      </c>
      <c r="C2" s="14" t="s">
        <v>8</v>
      </c>
      <c r="H2" s="14" t="s">
        <v>8</v>
      </c>
    </row>
    <row r="3" spans="1:8" ht="15" customHeight="1">
      <c r="A3" s="17" t="s">
        <v>9</v>
      </c>
      <c r="C3" s="18" t="s">
        <v>10</v>
      </c>
      <c r="H3" s="14"/>
    </row>
    <row r="4" spans="1:8" ht="15" customHeight="1">
      <c r="A4" s="17"/>
      <c r="C4" s="18" t="s">
        <v>14</v>
      </c>
      <c r="H4" s="14"/>
    </row>
    <row r="5" ht="15" customHeight="1">
      <c r="C5" s="18" t="s">
        <v>15</v>
      </c>
    </row>
    <row r="6" ht="15" customHeight="1">
      <c r="C6" s="18" t="s">
        <v>8</v>
      </c>
    </row>
    <row r="7" spans="1:9" ht="15" customHeight="1">
      <c r="A7" s="12" t="s">
        <v>3</v>
      </c>
      <c r="B7" s="19" t="s">
        <v>4</v>
      </c>
      <c r="C7" s="18" t="s">
        <v>8</v>
      </c>
      <c r="D7" s="19" t="s">
        <v>5</v>
      </c>
      <c r="G7" s="19" t="s">
        <v>4</v>
      </c>
      <c r="H7" s="18"/>
      <c r="I7" s="19" t="s">
        <v>5</v>
      </c>
    </row>
    <row r="8" spans="2:9" ht="15" customHeight="1">
      <c r="B8" s="19" t="s">
        <v>6</v>
      </c>
      <c r="C8" s="18"/>
      <c r="D8" s="19" t="s">
        <v>7</v>
      </c>
      <c r="G8" s="19" t="s">
        <v>6</v>
      </c>
      <c r="H8" s="18"/>
      <c r="I8" s="19" t="s">
        <v>7</v>
      </c>
    </row>
    <row r="9" spans="2:7" ht="15" customHeight="1">
      <c r="B9" s="19"/>
      <c r="C9" s="16" t="s">
        <v>32</v>
      </c>
      <c r="D9" s="19"/>
      <c r="G9" s="13"/>
    </row>
    <row r="10" spans="2:7" ht="15" customHeight="1">
      <c r="B10" s="19"/>
      <c r="C10" s="16" t="s">
        <v>33</v>
      </c>
      <c r="D10" s="19"/>
      <c r="G10" s="13"/>
    </row>
    <row r="11" spans="1:7" ht="15" customHeight="1">
      <c r="A11" s="12" t="s">
        <v>1</v>
      </c>
      <c r="B11" s="13">
        <v>0</v>
      </c>
      <c r="C11" s="16" t="s">
        <v>20</v>
      </c>
      <c r="D11" s="15">
        <v>1.2</v>
      </c>
      <c r="G11" s="13"/>
    </row>
    <row r="12" spans="1:7" ht="15" customHeight="1">
      <c r="A12" s="12" t="s">
        <v>0</v>
      </c>
      <c r="B12" s="13">
        <f aca="true" t="shared" si="0" ref="B12:B24">B11+D11</f>
        <v>1.2</v>
      </c>
      <c r="C12" s="16" t="s">
        <v>34</v>
      </c>
      <c r="D12" s="15">
        <v>0.3</v>
      </c>
      <c r="G12" s="16" t="s">
        <v>16</v>
      </c>
    </row>
    <row r="13" spans="1:7" ht="15" customHeight="1">
      <c r="A13" s="12" t="s">
        <v>0</v>
      </c>
      <c r="B13" s="13">
        <f t="shared" si="0"/>
        <v>1.5</v>
      </c>
      <c r="C13" s="16" t="s">
        <v>19</v>
      </c>
      <c r="D13" s="15">
        <v>3.3</v>
      </c>
      <c r="G13" s="16" t="s">
        <v>17</v>
      </c>
    </row>
    <row r="14" spans="1:7" ht="15" customHeight="1">
      <c r="A14" s="12" t="s">
        <v>0</v>
      </c>
      <c r="B14" s="13">
        <f>B13+D13</f>
        <v>4.8</v>
      </c>
      <c r="C14" s="16" t="s">
        <v>73</v>
      </c>
      <c r="D14" s="15">
        <v>0.6</v>
      </c>
      <c r="G14" s="21" t="s">
        <v>18</v>
      </c>
    </row>
    <row r="15" spans="1:7" ht="15" customHeight="1">
      <c r="A15" s="12" t="s">
        <v>0</v>
      </c>
      <c r="B15" s="13">
        <f>B14+D14</f>
        <v>5.3999999999999995</v>
      </c>
      <c r="C15" s="16" t="s">
        <v>74</v>
      </c>
      <c r="D15" s="15">
        <v>0.4</v>
      </c>
      <c r="G15" s="21" t="s">
        <v>30</v>
      </c>
    </row>
    <row r="16" spans="1:7" ht="15" customHeight="1">
      <c r="A16" s="12" t="s">
        <v>1</v>
      </c>
      <c r="B16" s="13">
        <f>B15+D15</f>
        <v>5.8</v>
      </c>
      <c r="C16" s="16" t="s">
        <v>21</v>
      </c>
      <c r="D16" s="15">
        <v>2.5</v>
      </c>
      <c r="G16" s="15" t="s">
        <v>29</v>
      </c>
    </row>
    <row r="17" spans="1:7" ht="15" customHeight="1">
      <c r="A17" s="12" t="s">
        <v>8</v>
      </c>
      <c r="B17" s="13">
        <f t="shared" si="0"/>
        <v>8.3</v>
      </c>
      <c r="C17" s="16" t="s">
        <v>22</v>
      </c>
      <c r="D17" s="15">
        <v>0.3</v>
      </c>
      <c r="G17" s="21" t="s">
        <v>41</v>
      </c>
    </row>
    <row r="18" spans="1:7" ht="15" customHeight="1">
      <c r="A18" s="12" t="s">
        <v>1</v>
      </c>
      <c r="B18" s="13">
        <f t="shared" si="0"/>
        <v>8.600000000000001</v>
      </c>
      <c r="C18" s="16" t="s">
        <v>36</v>
      </c>
      <c r="D18" s="15">
        <v>4.7</v>
      </c>
      <c r="G18" s="15" t="s">
        <v>42</v>
      </c>
    </row>
    <row r="19" spans="1:7" ht="15" customHeight="1">
      <c r="A19" s="12" t="s">
        <v>2</v>
      </c>
      <c r="B19" s="13">
        <f t="shared" si="0"/>
        <v>13.3</v>
      </c>
      <c r="C19" s="16" t="s">
        <v>23</v>
      </c>
      <c r="D19" s="15">
        <v>3.9</v>
      </c>
      <c r="G19" s="15" t="s">
        <v>49</v>
      </c>
    </row>
    <row r="20" spans="1:7" ht="15" customHeight="1">
      <c r="A20" s="12" t="s">
        <v>1</v>
      </c>
      <c r="B20" s="13">
        <f t="shared" si="0"/>
        <v>17.2</v>
      </c>
      <c r="C20" s="16" t="s">
        <v>24</v>
      </c>
      <c r="D20" s="15">
        <v>1.9</v>
      </c>
      <c r="G20" s="15" t="s">
        <v>55</v>
      </c>
    </row>
    <row r="21" spans="1:7" ht="15" customHeight="1">
      <c r="A21" s="12" t="s">
        <v>2</v>
      </c>
      <c r="B21" s="13">
        <f t="shared" si="0"/>
        <v>19.099999999999998</v>
      </c>
      <c r="C21" s="16" t="s">
        <v>37</v>
      </c>
      <c r="D21" s="15">
        <v>1.4</v>
      </c>
      <c r="G21" s="15" t="s">
        <v>59</v>
      </c>
    </row>
    <row r="22" spans="3:7" ht="15" customHeight="1">
      <c r="C22" s="16" t="s">
        <v>25</v>
      </c>
      <c r="G22" s="15" t="s">
        <v>60</v>
      </c>
    </row>
    <row r="23" spans="1:7" ht="15" customHeight="1">
      <c r="A23" s="12" t="s">
        <v>1</v>
      </c>
      <c r="B23" s="13">
        <f>B21+D21</f>
        <v>20.499999999999996</v>
      </c>
      <c r="C23" s="16" t="s">
        <v>26</v>
      </c>
      <c r="D23" s="15">
        <v>3.4</v>
      </c>
      <c r="G23" s="15" t="s">
        <v>61</v>
      </c>
    </row>
    <row r="24" spans="1:7" ht="15" customHeight="1">
      <c r="A24" s="12" t="s">
        <v>0</v>
      </c>
      <c r="B24" s="13">
        <f t="shared" si="0"/>
        <v>23.899999999999995</v>
      </c>
      <c r="C24" s="16" t="s">
        <v>27</v>
      </c>
      <c r="D24" s="15">
        <v>1.2</v>
      </c>
      <c r="G24" s="15" t="s">
        <v>62</v>
      </c>
    </row>
    <row r="25" spans="1:7" ht="15" customHeight="1">
      <c r="A25" s="12" t="s">
        <v>1</v>
      </c>
      <c r="B25" s="13">
        <f>B24+D24</f>
        <v>25.099999999999994</v>
      </c>
      <c r="C25" s="16" t="s">
        <v>38</v>
      </c>
      <c r="D25" s="15">
        <v>3.2</v>
      </c>
      <c r="G25" s="15" t="s">
        <v>70</v>
      </c>
    </row>
    <row r="26" spans="2:7" ht="15" customHeight="1">
      <c r="B26" s="13">
        <f>B25+D25</f>
        <v>28.299999999999994</v>
      </c>
      <c r="C26" s="18" t="s">
        <v>43</v>
      </c>
      <c r="G26" s="15" t="s">
        <v>71</v>
      </c>
    </row>
    <row r="27" spans="3:7" ht="15" customHeight="1">
      <c r="C27" s="16" t="s">
        <v>44</v>
      </c>
      <c r="G27" s="15" t="s">
        <v>72</v>
      </c>
    </row>
    <row r="28" spans="1:7" ht="15" customHeight="1">
      <c r="A28" s="12" t="s">
        <v>2</v>
      </c>
      <c r="B28" s="13">
        <f>B25+D25</f>
        <v>28.299999999999994</v>
      </c>
      <c r="C28" s="16" t="s">
        <v>38</v>
      </c>
      <c r="D28" s="15">
        <v>0.7</v>
      </c>
      <c r="G28" s="15" t="s">
        <v>75</v>
      </c>
    </row>
    <row r="29" spans="1:7" ht="15" customHeight="1">
      <c r="A29" s="12" t="s">
        <v>1</v>
      </c>
      <c r="B29" s="13">
        <f>B28+D28</f>
        <v>28.999999999999993</v>
      </c>
      <c r="C29" s="16" t="s">
        <v>39</v>
      </c>
      <c r="D29" s="15">
        <v>1.9</v>
      </c>
      <c r="G29" s="15" t="s">
        <v>76</v>
      </c>
    </row>
    <row r="30" spans="1:7" ht="15" customHeight="1">
      <c r="A30" s="12" t="s">
        <v>0</v>
      </c>
      <c r="B30" s="13">
        <f>B29+D29</f>
        <v>30.89999999999999</v>
      </c>
      <c r="C30" s="16" t="s">
        <v>40</v>
      </c>
      <c r="D30" s="15">
        <v>5</v>
      </c>
      <c r="G30" s="15" t="s">
        <v>78</v>
      </c>
    </row>
    <row r="31" spans="3:7" ht="15" customHeight="1">
      <c r="C31" s="16" t="s">
        <v>46</v>
      </c>
      <c r="G31" s="15" t="s">
        <v>81</v>
      </c>
    </row>
    <row r="32" spans="1:7" ht="15" customHeight="1">
      <c r="A32" s="12" t="s">
        <v>0</v>
      </c>
      <c r="B32" s="13">
        <f>B30+D30</f>
        <v>35.89999999999999</v>
      </c>
      <c r="C32" s="16" t="s">
        <v>45</v>
      </c>
      <c r="D32" s="15">
        <v>5</v>
      </c>
      <c r="G32" s="15" t="s">
        <v>79</v>
      </c>
    </row>
    <row r="33" spans="3:7" ht="15" customHeight="1">
      <c r="C33" s="16" t="s">
        <v>64</v>
      </c>
      <c r="G33" s="15" t="s">
        <v>82</v>
      </c>
    </row>
    <row r="34" spans="1:7" ht="15" customHeight="1">
      <c r="A34" s="12" t="s">
        <v>1</v>
      </c>
      <c r="B34" s="13">
        <f>B32+D32</f>
        <v>40.89999999999999</v>
      </c>
      <c r="C34" s="16" t="s">
        <v>54</v>
      </c>
      <c r="D34" s="15">
        <v>6.9</v>
      </c>
      <c r="G34" s="15" t="s">
        <v>84</v>
      </c>
    </row>
    <row r="35" spans="3:7" ht="15" customHeight="1">
      <c r="C35" s="16" t="s">
        <v>65</v>
      </c>
      <c r="G35" s="15" t="s">
        <v>85</v>
      </c>
    </row>
    <row r="36" spans="2:7" ht="15" customHeight="1">
      <c r="B36" s="13">
        <f>B34+0.2</f>
        <v>41.099999999999994</v>
      </c>
      <c r="C36" s="16" t="s">
        <v>86</v>
      </c>
      <c r="G36" s="15" t="s">
        <v>87</v>
      </c>
    </row>
    <row r="37" spans="1:7" ht="15" customHeight="1">
      <c r="A37" s="12" t="s">
        <v>1</v>
      </c>
      <c r="B37" s="13">
        <f>B34+D34</f>
        <v>47.79999999999999</v>
      </c>
      <c r="C37" s="16" t="s">
        <v>48</v>
      </c>
      <c r="D37" s="15">
        <v>4.8</v>
      </c>
      <c r="G37" s="15" t="s">
        <v>88</v>
      </c>
    </row>
    <row r="38" ht="15" customHeight="1">
      <c r="C38" s="16" t="s">
        <v>50</v>
      </c>
    </row>
    <row r="39" ht="15" customHeight="1">
      <c r="C39" s="16" t="s">
        <v>57</v>
      </c>
    </row>
    <row r="40" ht="15" customHeight="1">
      <c r="C40" s="16" t="s">
        <v>56</v>
      </c>
    </row>
    <row r="41" ht="15" customHeight="1">
      <c r="C41" s="16" t="s">
        <v>66</v>
      </c>
    </row>
    <row r="42" spans="1:4" ht="15" customHeight="1">
      <c r="A42" s="12" t="s">
        <v>51</v>
      </c>
      <c r="B42" s="13">
        <f>B37+D37</f>
        <v>52.59999999999999</v>
      </c>
      <c r="C42" s="16" t="s">
        <v>48</v>
      </c>
      <c r="D42" s="15">
        <v>4.8</v>
      </c>
    </row>
    <row r="43" spans="1:3" ht="15" customHeight="1">
      <c r="A43" s="12" t="s">
        <v>0</v>
      </c>
      <c r="B43" s="13">
        <f>B42+D42</f>
        <v>57.399999999999984</v>
      </c>
      <c r="C43" s="18" t="s">
        <v>47</v>
      </c>
    </row>
    <row r="44" ht="15" customHeight="1">
      <c r="C44" s="16" t="s">
        <v>53</v>
      </c>
    </row>
    <row r="45" spans="1:4" ht="15" customHeight="1">
      <c r="A45" s="12" t="s">
        <v>0</v>
      </c>
      <c r="B45" s="13">
        <f>B43+D43</f>
        <v>57.399999999999984</v>
      </c>
      <c r="C45" s="16" t="s">
        <v>54</v>
      </c>
      <c r="D45" s="15">
        <v>6.9</v>
      </c>
    </row>
    <row r="46" spans="1:4" ht="15" customHeight="1">
      <c r="A46" s="12" t="s">
        <v>0</v>
      </c>
      <c r="B46" s="13">
        <f aca="true" t="shared" si="1" ref="B46:B61">B45+D45</f>
        <v>64.29999999999998</v>
      </c>
      <c r="C46" s="16" t="s">
        <v>31</v>
      </c>
      <c r="D46" s="15">
        <v>8.2</v>
      </c>
    </row>
    <row r="47" spans="1:4" ht="15" customHeight="1">
      <c r="A47" s="12" t="s">
        <v>1</v>
      </c>
      <c r="B47" s="13">
        <f t="shared" si="1"/>
        <v>72.49999999999999</v>
      </c>
      <c r="C47" s="16" t="s">
        <v>28</v>
      </c>
      <c r="D47" s="15">
        <v>6.1</v>
      </c>
    </row>
    <row r="48" ht="15" customHeight="1">
      <c r="C48" s="16" t="s">
        <v>67</v>
      </c>
    </row>
    <row r="49" spans="1:4" ht="15" customHeight="1">
      <c r="A49" s="12" t="s">
        <v>0</v>
      </c>
      <c r="B49" s="13">
        <f>B47+D47</f>
        <v>78.59999999999998</v>
      </c>
      <c r="C49" s="16" t="s">
        <v>52</v>
      </c>
      <c r="D49" s="15">
        <v>2.1</v>
      </c>
    </row>
    <row r="50" spans="1:4" ht="15" customHeight="1">
      <c r="A50" s="12" t="s">
        <v>0</v>
      </c>
      <c r="B50" s="13">
        <f t="shared" si="1"/>
        <v>80.69999999999997</v>
      </c>
      <c r="C50" s="16" t="s">
        <v>27</v>
      </c>
      <c r="D50" s="15">
        <v>0.7</v>
      </c>
    </row>
    <row r="51" spans="1:4" ht="15" customHeight="1">
      <c r="A51" s="12" t="s">
        <v>0</v>
      </c>
      <c r="B51" s="13">
        <f t="shared" si="1"/>
        <v>81.39999999999998</v>
      </c>
      <c r="C51" s="16" t="s">
        <v>58</v>
      </c>
      <c r="D51" s="15">
        <v>1.5</v>
      </c>
    </row>
    <row r="52" spans="1:3" ht="15" customHeight="1">
      <c r="A52" s="12" t="s">
        <v>1</v>
      </c>
      <c r="B52" s="13">
        <f t="shared" si="1"/>
        <v>82.89999999999998</v>
      </c>
      <c r="C52" s="18" t="s">
        <v>68</v>
      </c>
    </row>
    <row r="53" ht="15" customHeight="1">
      <c r="C53" s="18" t="s">
        <v>69</v>
      </c>
    </row>
    <row r="54" spans="1:4" ht="15" customHeight="1">
      <c r="A54" s="12" t="s">
        <v>1</v>
      </c>
      <c r="B54" s="13">
        <f>B51+D51</f>
        <v>82.89999999999998</v>
      </c>
      <c r="C54" s="16" t="s">
        <v>58</v>
      </c>
      <c r="D54" s="15">
        <v>1.8</v>
      </c>
    </row>
    <row r="55" spans="1:4" ht="15" customHeight="1">
      <c r="A55" s="12" t="s">
        <v>1</v>
      </c>
      <c r="B55" s="13">
        <f>B54+D54</f>
        <v>84.69999999999997</v>
      </c>
      <c r="C55" s="16" t="s">
        <v>63</v>
      </c>
      <c r="D55" s="15">
        <v>5.5</v>
      </c>
    </row>
    <row r="56" spans="1:4" ht="15" customHeight="1">
      <c r="A56" s="12" t="s">
        <v>0</v>
      </c>
      <c r="B56" s="13">
        <f t="shared" si="1"/>
        <v>90.19999999999997</v>
      </c>
      <c r="C56" s="16" t="s">
        <v>77</v>
      </c>
      <c r="D56" s="15">
        <v>1.1</v>
      </c>
    </row>
    <row r="57" spans="1:4" ht="15" customHeight="1">
      <c r="A57" s="12" t="s">
        <v>1</v>
      </c>
      <c r="B57" s="13">
        <f t="shared" si="1"/>
        <v>91.29999999999997</v>
      </c>
      <c r="C57" s="16" t="s">
        <v>35</v>
      </c>
      <c r="D57" s="20">
        <v>4.6</v>
      </c>
    </row>
    <row r="58" spans="1:4" ht="15" customHeight="1">
      <c r="A58" s="12" t="s">
        <v>1</v>
      </c>
      <c r="B58" s="13">
        <f t="shared" si="1"/>
        <v>95.89999999999996</v>
      </c>
      <c r="C58" s="16" t="s">
        <v>80</v>
      </c>
      <c r="D58" s="13">
        <v>2.6</v>
      </c>
    </row>
    <row r="59" spans="1:4" ht="15" customHeight="1">
      <c r="A59" s="12" t="s">
        <v>0</v>
      </c>
      <c r="B59" s="13">
        <f t="shared" si="1"/>
        <v>98.49999999999996</v>
      </c>
      <c r="C59" s="16" t="s">
        <v>83</v>
      </c>
      <c r="D59" s="15">
        <v>3.3</v>
      </c>
    </row>
    <row r="60" spans="1:4" ht="15" customHeight="1">
      <c r="A60" s="12" t="s">
        <v>1</v>
      </c>
      <c r="B60" s="13">
        <f t="shared" si="1"/>
        <v>101.79999999999995</v>
      </c>
      <c r="C60" s="16" t="s">
        <v>20</v>
      </c>
      <c r="D60" s="15">
        <v>0.1</v>
      </c>
    </row>
    <row r="61" spans="1:3" ht="15" customHeight="1">
      <c r="A61" s="12" t="s">
        <v>0</v>
      </c>
      <c r="B61" s="13">
        <f t="shared" si="1"/>
        <v>101.89999999999995</v>
      </c>
      <c r="C61" s="16" t="s">
        <v>10</v>
      </c>
    </row>
    <row r="62" ht="15" customHeight="1">
      <c r="B62" s="15"/>
    </row>
  </sheetData>
  <sheetProtection/>
  <printOptions gridLines="1" horizontalCentered="1"/>
  <pageMargins left="0.25" right="0.25" top="0.25" bottom="0.25" header="0.5" footer="0.5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K14"/>
    </sheetView>
  </sheetViews>
  <sheetFormatPr defaultColWidth="9.140625" defaultRowHeight="12.75"/>
  <cols>
    <col min="1" max="1" width="9.8515625" style="0" bestFit="1" customWidth="1"/>
  </cols>
  <sheetData>
    <row r="1" spans="1:3" ht="12.75">
      <c r="A1" s="9" t="s">
        <v>11</v>
      </c>
      <c r="C1" t="s">
        <v>12</v>
      </c>
    </row>
    <row r="3" spans="1:14" ht="15.75">
      <c r="A3" s="10"/>
      <c r="B3" s="8"/>
      <c r="C3" s="8"/>
      <c r="D3" s="6"/>
      <c r="E3" s="8"/>
      <c r="F3" s="7"/>
      <c r="G3" s="5"/>
      <c r="H3" s="5"/>
      <c r="I3" s="7"/>
      <c r="J3" s="8"/>
      <c r="K3" s="7"/>
      <c r="L3" s="1"/>
      <c r="M3" s="1"/>
      <c r="N3" s="1"/>
    </row>
    <row r="4" spans="1:11" ht="15.75">
      <c r="A4" s="10"/>
      <c r="B4" s="8"/>
      <c r="C4" s="6"/>
      <c r="D4" s="6"/>
      <c r="E4" s="8"/>
      <c r="F4" s="8"/>
      <c r="G4" s="8"/>
      <c r="H4" s="8"/>
      <c r="I4" s="8"/>
      <c r="J4" s="8"/>
      <c r="K4" s="8"/>
    </row>
    <row r="5" spans="1:11" ht="15.75">
      <c r="A5" s="10"/>
      <c r="B5" s="8"/>
      <c r="C5" s="6"/>
      <c r="D5" s="6"/>
      <c r="E5" s="8"/>
      <c r="F5" s="8"/>
      <c r="G5" s="8"/>
      <c r="H5" s="8"/>
      <c r="I5" s="8"/>
      <c r="J5" s="8"/>
      <c r="K5" s="8"/>
    </row>
    <row r="6" spans="1:11" ht="15.75">
      <c r="A6" s="10"/>
      <c r="B6" s="8"/>
      <c r="C6" s="6"/>
      <c r="D6" s="6"/>
      <c r="E6" s="8"/>
      <c r="F6" s="8"/>
      <c r="G6" s="8"/>
      <c r="H6" s="8"/>
      <c r="I6" s="8"/>
      <c r="J6" s="8"/>
      <c r="K6" s="8"/>
    </row>
    <row r="7" spans="1:11" ht="15.75">
      <c r="A7" s="10"/>
      <c r="B7" s="8"/>
      <c r="C7" s="6"/>
      <c r="D7" s="6"/>
      <c r="E7" s="8"/>
      <c r="F7" s="8"/>
      <c r="G7" s="8"/>
      <c r="H7" s="8"/>
      <c r="I7" s="8"/>
      <c r="J7" s="8"/>
      <c r="K7" s="8"/>
    </row>
    <row r="8" spans="1:11" ht="15.75">
      <c r="A8" s="10"/>
      <c r="B8" s="11"/>
      <c r="C8" s="6"/>
      <c r="D8" s="6"/>
      <c r="E8" s="8"/>
      <c r="F8" s="8"/>
      <c r="G8" s="8"/>
      <c r="H8" s="8"/>
      <c r="I8" s="8"/>
      <c r="J8" s="8"/>
      <c r="K8" s="8"/>
    </row>
    <row r="9" spans="1:11" ht="15.75">
      <c r="A9" s="10"/>
      <c r="B9" s="11"/>
      <c r="C9" s="6"/>
      <c r="D9" s="6"/>
      <c r="E9" s="8"/>
      <c r="F9" s="8"/>
      <c r="G9" s="8"/>
      <c r="H9" s="8"/>
      <c r="I9" s="8"/>
      <c r="J9" s="8"/>
      <c r="K9" s="8"/>
    </row>
    <row r="10" spans="1:11" ht="15.75">
      <c r="A10" s="10"/>
      <c r="B10" s="11"/>
      <c r="C10" s="6"/>
      <c r="D10" s="6"/>
      <c r="E10" s="8"/>
      <c r="F10" s="8"/>
      <c r="G10" s="8"/>
      <c r="H10" s="8"/>
      <c r="I10" s="8"/>
      <c r="J10" s="8"/>
      <c r="K10" s="8"/>
    </row>
    <row r="11" spans="1:11" ht="15.75">
      <c r="A11" s="10"/>
      <c r="B11" s="11"/>
      <c r="C11" s="6"/>
      <c r="D11" s="6"/>
      <c r="E11" s="8"/>
      <c r="F11" s="8"/>
      <c r="G11" s="8"/>
      <c r="H11" s="8"/>
      <c r="I11" s="8"/>
      <c r="J11" s="8"/>
      <c r="K11" s="8"/>
    </row>
    <row r="12" spans="1:11" ht="15.75">
      <c r="A12" s="10"/>
      <c r="B12" s="11"/>
      <c r="C12" s="6"/>
      <c r="D12" s="6"/>
      <c r="E12" s="8"/>
      <c r="F12" s="8"/>
      <c r="G12" s="8"/>
      <c r="H12" s="8"/>
      <c r="I12" s="8"/>
      <c r="J12" s="8"/>
      <c r="K12" s="8"/>
    </row>
    <row r="13" spans="1:11" ht="15.75">
      <c r="A13" s="10"/>
      <c r="B13" s="11"/>
      <c r="C13" s="6"/>
      <c r="D13" s="6"/>
      <c r="E13" s="8"/>
      <c r="F13" s="8"/>
      <c r="G13" s="8"/>
      <c r="H13" s="8"/>
      <c r="I13" s="8"/>
      <c r="J13" s="8"/>
      <c r="K13" s="8"/>
    </row>
    <row r="14" spans="1:2" ht="15.75">
      <c r="A14" s="9"/>
      <c r="B14" s="11"/>
    </row>
    <row r="15" spans="1:2" ht="12.75">
      <c r="A15" s="9"/>
      <c r="B15" s="4"/>
    </row>
    <row r="16" spans="1:11" ht="12.75">
      <c r="A16" s="9"/>
      <c r="B16" s="1"/>
      <c r="C16" s="3"/>
      <c r="D16" s="2"/>
      <c r="E16" s="2"/>
      <c r="F16" s="3"/>
      <c r="G16" s="1"/>
      <c r="H16" s="3"/>
      <c r="I16" s="1"/>
      <c r="J16" s="1"/>
      <c r="K16" s="1"/>
    </row>
    <row r="17" spans="2:11" ht="12.75">
      <c r="B17" s="1"/>
      <c r="C17" s="3"/>
      <c r="D17" s="2"/>
      <c r="E17" s="2"/>
      <c r="F17" s="3"/>
      <c r="G17" s="1"/>
      <c r="H17" s="3"/>
      <c r="I17" s="1"/>
      <c r="J17" s="1"/>
      <c r="K17" s="1"/>
    </row>
    <row r="18" spans="2:11" ht="12.75">
      <c r="B18" s="1"/>
      <c r="C18" s="3"/>
      <c r="D18" s="2"/>
      <c r="E18" s="2"/>
      <c r="F18" s="3"/>
      <c r="G18" s="1"/>
      <c r="H18" s="3"/>
      <c r="I18" s="1"/>
      <c r="J18" s="1"/>
      <c r="K18" s="1"/>
    </row>
    <row r="19" spans="2:11" ht="12.75">
      <c r="B19" s="1"/>
      <c r="C19" s="3"/>
      <c r="D19" s="2"/>
      <c r="E19" s="2"/>
      <c r="F19" s="3"/>
      <c r="G19" s="1"/>
      <c r="H19" s="3"/>
      <c r="I19" s="1"/>
      <c r="J19" s="1"/>
      <c r="K19" s="1"/>
    </row>
    <row r="20" spans="2:11" ht="12.75">
      <c r="B20" s="1"/>
      <c r="C20" s="3"/>
      <c r="D20" s="2"/>
      <c r="E20" s="2"/>
      <c r="F20" s="3"/>
      <c r="G20" s="1"/>
      <c r="H20" s="3"/>
      <c r="I20" s="1"/>
      <c r="J20" s="1"/>
      <c r="K20" s="1"/>
    </row>
    <row r="21" spans="3:11" ht="12.75">
      <c r="C21" s="3"/>
      <c r="D21" s="2"/>
      <c r="E21" s="2"/>
      <c r="F21" s="3"/>
      <c r="G21" s="1"/>
      <c r="H21" s="3"/>
      <c r="I21" s="1"/>
      <c r="J21" s="1"/>
      <c r="K21" s="1"/>
    </row>
    <row r="22" spans="2:11" ht="12.75">
      <c r="B22" s="1"/>
      <c r="C22" s="3"/>
      <c r="D22" s="2"/>
      <c r="E22" s="2"/>
      <c r="F22" s="3"/>
      <c r="G22" s="1"/>
      <c r="H22" s="3"/>
      <c r="I22" s="1"/>
      <c r="J22" s="1"/>
      <c r="K22" s="1"/>
    </row>
    <row r="23" spans="3:11" ht="12.75">
      <c r="C23" s="3"/>
      <c r="D23" s="2"/>
      <c r="E23" s="2"/>
      <c r="F23" s="3"/>
      <c r="G23" s="1"/>
      <c r="H23" s="3"/>
      <c r="I23" s="1"/>
      <c r="J23" s="1"/>
      <c r="K2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</cp:lastModifiedBy>
  <cp:lastPrinted>2011-11-24T05:28:14Z</cp:lastPrinted>
  <dcterms:created xsi:type="dcterms:W3CDTF">2002-01-24T00:30:18Z</dcterms:created>
  <dcterms:modified xsi:type="dcterms:W3CDTF">2014-03-08T02:14:01Z</dcterms:modified>
  <cp:category/>
  <cp:version/>
  <cp:contentType/>
  <cp:contentStatus/>
</cp:coreProperties>
</file>